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39112AA-A780-4EE5-A46E-737C1CD616E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<sst xmlns="http://schemas.openxmlformats.org/spreadsheetml/2006/main" count="8065" uniqueCount="1828">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</sst>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x14ac:dyDescent="0.25">
      <c r="A10" s="156" t="s">
        <v>439</v>
      </c>
      <c r="B10" s="157"/>
      <c r="C10" s="149" t="str">
        <f>VLOOKUP(A10,Listado!A6:R456,6,0)</f>
        <v>G. OPERACIÓN E INSPECCIÓN</v>
      </c>
      <c r="D10" s="149"/>
      <c r="E10" s="149"/>
      <c r="F10" s="149"/>
      <c r="G10" s="149" t="str">
        <f>VLOOKUP(A10,Listado!A6:R456,7,0)</f>
        <v>Técnico/a 1</v>
      </c>
      <c r="H10" s="149"/>
      <c r="I10" s="150" t="str">
        <f>VLOOKUP(A10,Listado!A6:R456,2,0)</f>
        <v>Técnico Inspección de Estructuras.</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39.80000000000001" customHeight="1" thickTop="1" thickBot="1" x14ac:dyDescent="0.3">
      <c r="A17" s="197" t="str">
        <f>VLOOKUP(A10,Listado!A6:R456,18,0)</f>
        <v>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tjsrjfRcLIFkoQuIwiqTJ7GIr94SCV3RGtmyAz0LxFJLBV4RotWbyYC2Bcym0wK5v+WMpPcFTTL2Wf0z9qKbCQ==" saltValue="ynY7Ao/kR+6SVdshXvOKg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disablePrompts="1"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2022-10-11T12:31:12Z</dcterms:modified>
</cp:coreProperties>
</file>